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<sst xmlns="http://schemas.openxmlformats.org/spreadsheetml/2006/main" count="133" uniqueCount="80">
  <si>
    <t>工事費内訳書</t>
  </si>
  <si>
    <t>住　　　　所</t>
  </si>
  <si>
    <t>商号又は名称</t>
  </si>
  <si>
    <t>代 表 者 名</t>
  </si>
  <si>
    <t>工 事 名</t>
  </si>
  <si>
    <t>Ｒ１那土　那賀川　那賀・雄　（Ｈ３０災２２５）河川復旧工事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</si>
  <si>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</si>
  <si>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</si>
  <si>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</si>
  <si>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</si>
  <si>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</si>
  <si>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</si>
  <si>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</si>
  <si>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</si>
  <si>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</si>
  <si>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</si>
  <si>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</si>
  <si>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</si>
  <si>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</si>
  <si>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河床均し</t>
  </si>
  <si>
    <t>法覆護岸工</t>
  </si>
  <si>
    <t>作業土工</t>
  </si>
  <si>
    <t>床掘り</t>
  </si>
  <si>
    <t>床掘り(掘削)</t>
  </si>
  <si>
    <t xml:space="preserve">埋戻し　</t>
  </si>
  <si>
    <t>埋戻し</t>
  </si>
  <si>
    <t>基面整正</t>
  </si>
  <si>
    <t>m2</t>
  </si>
  <si>
    <t>ｺﾝｸﾘｰﾄﾌﾞﾛｯｸ工(ｺﾝｸﾘｰﾄﾌﾞﾛｯｸ積)</t>
  </si>
  <si>
    <t>ｺﾝｸﾘｰﾄﾌﾞﾛｯｸ基礎</t>
  </si>
  <si>
    <t>m</t>
  </si>
  <si>
    <t>大型ﾌﾞﾛｯｸ積</t>
  </si>
  <si>
    <t xml:space="preserve">胴込･裏込材(砕石)　</t>
  </si>
  <si>
    <t>胴込･裏込材(砕石)</t>
  </si>
  <si>
    <t>吸出し防止材(全面)設置</t>
  </si>
  <si>
    <t>天端ｺﾝｸﾘｰﾄ</t>
  </si>
  <si>
    <t>埋戻ｺﾝｸﾘｰﾄ</t>
  </si>
  <si>
    <t xml:space="preserve">小口止ｺﾝｸﾘｰﾄ　</t>
  </si>
  <si>
    <t xml:space="preserve">護岸付属物工　</t>
  </si>
  <si>
    <t xml:space="preserve">作業土工　</t>
  </si>
  <si>
    <t>埋戻　
　土質:土砂</t>
  </si>
  <si>
    <t xml:space="preserve">基面整正　</t>
  </si>
  <si>
    <t>天端保護工</t>
  </si>
  <si>
    <t xml:space="preserve">ｺﾝｸﾘｰﾄ　</t>
  </si>
  <si>
    <t>構造物撤去工</t>
  </si>
  <si>
    <t>構造物取壊し工</t>
  </si>
  <si>
    <t>ｺﾝｸﾘｰﾄ取壊し運搬処理</t>
  </si>
  <si>
    <t>運搬工</t>
  </si>
  <si>
    <t>ｹｰﾌﾞﾙｸﾚｰﾝ運搬　
　ｺﾝｸﾘｰﾄﾌﾞﾛｯｸ</t>
  </si>
  <si>
    <t>t</t>
  </si>
  <si>
    <t>資材運搬　
　ｺﾝｸﾘｰﾄﾌﾞﾛｯｸ</t>
  </si>
  <si>
    <t>ｹｰﾌﾞﾙｸﾚｰﾝ運搬
　ｺﾝｸﾘｰﾄ</t>
  </si>
  <si>
    <t>資材運搬
　ｺﾝｸﾘｰﾄ</t>
  </si>
  <si>
    <t>ｹｰﾌﾞﾙｸﾚｰﾝ運搬
　再生砕石</t>
  </si>
  <si>
    <t>資材運搬
　再生砕石</t>
  </si>
  <si>
    <t>ｹｰﾌﾞﾙｸﾚｰﾝ運搬
　ｺﾝｸﾘｰﾄ殻</t>
  </si>
  <si>
    <t>資材運搬
　ｺﾝｸﾘｰﾄ殻</t>
  </si>
  <si>
    <t>仮設工</t>
  </si>
  <si>
    <t>工事用道路工</t>
  </si>
  <si>
    <t>工事用道路盛土</t>
  </si>
  <si>
    <t>水替工</t>
  </si>
  <si>
    <t>ﾎﾟﾝﾌﾟ排水</t>
  </si>
  <si>
    <t>日</t>
  </si>
  <si>
    <t>ｹｰﾌﾞﾙｸﾚｰﾝ設備工</t>
  </si>
  <si>
    <t xml:space="preserve">ｹｰﾌﾞﾙｸﾚｰﾝ設備(一般)　</t>
  </si>
  <si>
    <t>基</t>
  </si>
  <si>
    <t>直接工事費</t>
  </si>
  <si>
    <t>共通仮設</t>
  </si>
  <si>
    <t>共通仮設費</t>
  </si>
  <si>
    <t>運搬費</t>
  </si>
  <si>
    <t xml:space="preserve">機械分解組立費　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</si>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</sst>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G11+G16+G32+G38+G41+G51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140.0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G17+G23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60.0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G24+G25+G26+G27+G28+G29+G30+G31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27</v>
      </c>
      <c r="F25" s="13" t="n">
        <v>221.0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50.0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75.0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27</v>
      </c>
      <c r="F28" s="13" t="n">
        <v>221.0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17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27</v>
      </c>
      <c r="F35" s="13" t="n">
        <v>40.0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17</v>
      </c>
      <c r="F37" s="13" t="n">
        <v>10.0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17</v>
      </c>
      <c r="F40" s="13" t="n">
        <v>125.0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47</v>
      </c>
      <c r="D42" s="11"/>
      <c r="E42" s="12" t="s">
        <v>13</v>
      </c>
      <c r="F42" s="13" t="n">
        <v>1.0</v>
      </c>
      <c r="G42" s="15">
        <f>G43+G44+G45+G46+G47+G48+G49+G50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48</v>
      </c>
      <c r="E43" s="12" t="s">
        <v>49</v>
      </c>
      <c r="F43" s="13" t="n">
        <v>111.0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49</v>
      </c>
      <c r="F44" s="13" t="n">
        <v>111.0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17</v>
      </c>
      <c r="F45" s="13" t="n">
        <v>22.0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52</v>
      </c>
      <c r="E46" s="12" t="s">
        <v>17</v>
      </c>
      <c r="F46" s="13" t="n">
        <v>22.0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17</v>
      </c>
      <c r="F47" s="13" t="n">
        <v>82.0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17</v>
      </c>
      <c r="F48" s="13" t="n">
        <v>82.0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17</v>
      </c>
      <c r="F49" s="13" t="n">
        <v>125.0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17</v>
      </c>
      <c r="F50" s="13" t="n">
        <v>125.0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57</v>
      </c>
      <c r="C51" s="11"/>
      <c r="D51" s="11"/>
      <c r="E51" s="12" t="s">
        <v>13</v>
      </c>
      <c r="F51" s="13" t="n">
        <v>1.0</v>
      </c>
      <c r="G51" s="15">
        <f>G52+G54+G56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58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59</v>
      </c>
      <c r="E53" s="12" t="s">
        <v>17</v>
      </c>
      <c r="F53" s="13" t="n">
        <v>2700.0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60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61</v>
      </c>
      <c r="E55" s="12" t="s">
        <v>62</v>
      </c>
      <c r="F55" s="13" t="n">
        <v>6.0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63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64</v>
      </c>
      <c r="E57" s="12" t="s">
        <v>65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 t="s">
        <v>66</v>
      </c>
      <c r="B58" s="11"/>
      <c r="C58" s="11"/>
      <c r="D58" s="11"/>
      <c r="E58" s="12" t="s">
        <v>13</v>
      </c>
      <c r="F58" s="13" t="n">
        <v>1.0</v>
      </c>
      <c r="G58" s="15">
        <f>G11+G16+G32+G38+G41+G51</f>
      </c>
      <c r="I58" s="17" t="n">
        <v>49.0</v>
      </c>
      <c r="J58" s="18" t="n">
        <v>20.0</v>
      </c>
    </row>
    <row r="59" ht="42.0" customHeight="true">
      <c r="A59" s="10" t="s">
        <v>67</v>
      </c>
      <c r="B59" s="11"/>
      <c r="C59" s="11"/>
      <c r="D59" s="11"/>
      <c r="E59" s="12" t="s">
        <v>13</v>
      </c>
      <c r="F59" s="13" t="n">
        <v>1.0</v>
      </c>
      <c r="G59" s="15">
        <f>G60+G63</f>
      </c>
      <c r="I59" s="17" t="n">
        <v>50.0</v>
      </c>
      <c r="J59" s="18" t="n">
        <v>200.0</v>
      </c>
    </row>
    <row r="60" ht="42.0" customHeight="true">
      <c r="A60" s="10"/>
      <c r="B60" s="11" t="s">
        <v>68</v>
      </c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2.0</v>
      </c>
    </row>
    <row r="61" ht="42.0" customHeight="true">
      <c r="A61" s="10"/>
      <c r="B61" s="11"/>
      <c r="C61" s="11" t="s">
        <v>69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70</v>
      </c>
      <c r="E62" s="12" t="s">
        <v>71</v>
      </c>
      <c r="F62" s="13" t="n">
        <v>1.0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72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/>
    </row>
    <row r="64" ht="42.0" customHeight="true">
      <c r="A64" s="10" t="s">
        <v>73</v>
      </c>
      <c r="B64" s="11"/>
      <c r="C64" s="11"/>
      <c r="D64" s="11"/>
      <c r="E64" s="12" t="s">
        <v>13</v>
      </c>
      <c r="F64" s="13" t="n">
        <v>1.0</v>
      </c>
      <c r="G64" s="15">
        <f>G58+G59</f>
      </c>
      <c r="I64" s="17" t="n">
        <v>55.0</v>
      </c>
      <c r="J64" s="18"/>
    </row>
    <row r="65" ht="42.0" customHeight="true">
      <c r="A65" s="10"/>
      <c r="B65" s="11" t="s">
        <v>74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210.0</v>
      </c>
    </row>
    <row r="66" ht="42.0" customHeight="true">
      <c r="A66" s="10" t="s">
        <v>75</v>
      </c>
      <c r="B66" s="11"/>
      <c r="C66" s="11"/>
      <c r="D66" s="11"/>
      <c r="E66" s="12" t="s">
        <v>13</v>
      </c>
      <c r="F66" s="13" t="n">
        <v>1.0</v>
      </c>
      <c r="G66" s="15">
        <f>G58+G59+G65</f>
      </c>
      <c r="I66" s="17" t="n">
        <v>57.0</v>
      </c>
      <c r="J66" s="18"/>
    </row>
    <row r="67" ht="42.0" customHeight="true">
      <c r="A67" s="10"/>
      <c r="B67" s="11" t="s">
        <v>76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 t="n">
        <v>220.0</v>
      </c>
    </row>
    <row r="68" ht="42.0" customHeight="true">
      <c r="A68" s="10" t="s">
        <v>77</v>
      </c>
      <c r="B68" s="11"/>
      <c r="C68" s="11"/>
      <c r="D68" s="11"/>
      <c r="E68" s="12" t="s">
        <v>13</v>
      </c>
      <c r="F68" s="13" t="n">
        <v>1.0</v>
      </c>
      <c r="G68" s="15">
        <f>G66+G67</f>
      </c>
      <c r="I68" s="17" t="n">
        <v>59.0</v>
      </c>
      <c r="J68" s="18" t="n">
        <v>30.0</v>
      </c>
    </row>
    <row r="69" ht="42.0" customHeight="true">
      <c r="A69" s="19" t="s">
        <v>78</v>
      </c>
      <c r="B69" s="20"/>
      <c r="C69" s="20"/>
      <c r="D69" s="20"/>
      <c r="E69" s="21" t="s">
        <v>79</v>
      </c>
      <c r="F69" s="22" t="s">
        <v>79</v>
      </c>
      <c r="G69" s="24">
        <f>G68</f>
      </c>
      <c r="I69" s="26" t="n">
        <v>60.0</v>
      </c>
      <c r="J6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D31"/>
    <mergeCell ref="B32:D32"/>
    <mergeCell ref="C33:D33"/>
    <mergeCell ref="D34"/>
    <mergeCell ref="D35"/>
    <mergeCell ref="C36:D36"/>
    <mergeCell ref="D37"/>
    <mergeCell ref="B38:D38"/>
    <mergeCell ref="C39:D39"/>
    <mergeCell ref="D40"/>
    <mergeCell ref="B41:D41"/>
    <mergeCell ref="C42:D42"/>
    <mergeCell ref="D43"/>
    <mergeCell ref="D44"/>
    <mergeCell ref="D45"/>
    <mergeCell ref="D46"/>
    <mergeCell ref="D47"/>
    <mergeCell ref="D48"/>
    <mergeCell ref="D49"/>
    <mergeCell ref="D50"/>
    <mergeCell ref="B51:D51"/>
    <mergeCell ref="C52:D52"/>
    <mergeCell ref="D53"/>
    <mergeCell ref="C54:D54"/>
    <mergeCell ref="D55"/>
    <mergeCell ref="C56:D56"/>
    <mergeCell ref="D57"/>
    <mergeCell ref="A58:D58"/>
    <mergeCell ref="A59:D59"/>
    <mergeCell ref="B60:D60"/>
    <mergeCell ref="C61:D61"/>
    <mergeCell ref="D62"/>
    <mergeCell ref="B63:D63"/>
    <mergeCell ref="A64:D64"/>
    <mergeCell ref="B65:D65"/>
    <mergeCell ref="A66:D66"/>
    <mergeCell ref="B67:D67"/>
    <mergeCell ref="A68:D68"/>
    <mergeCell ref="A69:D6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2019-08-02T09:59:57Z</dcterms:created>
  <dc:creator>Apache POI</dc:creator>
</cp:coreProperties>
</file>